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4170" activeTab="0"/>
  </bookViews>
  <sheets>
    <sheet name="Лист1" sheetId="1" r:id="rId1"/>
  </sheets>
  <definedNames>
    <definedName name="_xlnm.Print_Area" localSheetId="0">'Лист1'!$A$1:$M$104</definedName>
  </definedNames>
  <calcPr fullCalcOnLoad="1"/>
</workbook>
</file>

<file path=xl/sharedStrings.xml><?xml version="1.0" encoding="utf-8"?>
<sst xmlns="http://schemas.openxmlformats.org/spreadsheetml/2006/main" count="67" uniqueCount="52">
  <si>
    <t>Таблица заказа устройства непрерывного контроля высоковольтных вводов</t>
  </si>
  <si>
    <t>Характеристики объекта мониторинга</t>
  </si>
  <si>
    <t>Конструктивное исполнение трансформатора</t>
  </si>
  <si>
    <t>Номинальное напряжение 1-ой группы вводов, кВ</t>
  </si>
  <si>
    <t>Номинальное напряжение 2-ой группы вводов, кВ</t>
  </si>
  <si>
    <t>Опции</t>
  </si>
  <si>
    <t>Нименование объекта</t>
  </si>
  <si>
    <t>Самовывоз</t>
  </si>
  <si>
    <t>1.1</t>
  </si>
  <si>
    <t>Однофазный</t>
  </si>
  <si>
    <t>Трехфазный</t>
  </si>
  <si>
    <t>1.2</t>
  </si>
  <si>
    <t>1.3</t>
  </si>
  <si>
    <t>1.4</t>
  </si>
  <si>
    <t>1.5</t>
  </si>
  <si>
    <t>1.6</t>
  </si>
  <si>
    <t>Производитель</t>
  </si>
  <si>
    <t>2</t>
  </si>
  <si>
    <t>Состав</t>
  </si>
  <si>
    <t>Шкаф ШНК</t>
  </si>
  <si>
    <t>1 шт.</t>
  </si>
  <si>
    <t>Паспорт</t>
  </si>
  <si>
    <t>Руководство по эксплуатации</t>
  </si>
  <si>
    <t>Инструкция по монтажу</t>
  </si>
  <si>
    <t>Количество устройств</t>
  </si>
  <si>
    <t>Поля, выделенные цветом</t>
  </si>
  <si>
    <t>обязательны для заполнения</t>
  </si>
  <si>
    <t>Форма поставки</t>
  </si>
  <si>
    <t>С доставкой</t>
  </si>
  <si>
    <t>Адрес доставки</t>
  </si>
  <si>
    <t>1-ая группа вводов</t>
  </si>
  <si>
    <t>2-ая группа вводов</t>
  </si>
  <si>
    <t>Устройство присоединения к объекту УПО2, шт</t>
  </si>
  <si>
    <t>3</t>
  </si>
  <si>
    <t>Групповой ЗИП</t>
  </si>
  <si>
    <t>Есть</t>
  </si>
  <si>
    <t>Дополнительные требования</t>
  </si>
  <si>
    <t>4</t>
  </si>
  <si>
    <t>Пусконаладка устройств</t>
  </si>
  <si>
    <t>Тип и комплектность устройства</t>
  </si>
  <si>
    <t>Тип*</t>
  </si>
  <si>
    <t>Адрес склада</t>
  </si>
  <si>
    <t>Россия, г. Чебоксары, Московский пр-т, д. 40</t>
  </si>
  <si>
    <t>* При отправке заказа необходимо приложить чертеж тестового вывода (pin) ввода</t>
  </si>
  <si>
    <t>Нет</t>
  </si>
  <si>
    <r>
      <t xml:space="preserve">* при заказе двух и более устройств рекомендуется групповой </t>
    </r>
    <r>
      <rPr>
        <b/>
        <i/>
        <sz val="11"/>
        <color indexed="10"/>
        <rFont val="Times New Roman"/>
        <family val="1"/>
      </rPr>
      <t>ЗИП</t>
    </r>
  </si>
  <si>
    <t>Специализированное программное обеспечение                           на CD-ROM / DVD-ROM</t>
  </si>
  <si>
    <t>Паспортная емкость вводов</t>
  </si>
  <si>
    <t>Кабельная продукция в металлорукаве для соединения устройств УПО2 со шкафом ШНК, м</t>
  </si>
  <si>
    <t>Датчик температуры окружающей среды (термометр сопротивления Pt100)</t>
  </si>
  <si>
    <t>Комплект виброгасящих креплений для установки ШНК</t>
  </si>
  <si>
    <t>Количество трехфазных групп вводов для мониторинга на одном трансформаторе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</si>
</sst>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44" fillId="0" borderId="0" xfId="0" applyFont="1" applyAlignment="1" applyProtection="1">
      <alignment horizontal="center" vertical="center"/>
      <protection hidden="1"/>
    </xf>
    <xf numFmtId="0" fontId="44" fillId="33" borderId="10" xfId="0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49" fontId="44" fillId="33" borderId="0" xfId="0" applyNumberFormat="1" applyFont="1" applyFill="1" applyBorder="1" applyAlignment="1" applyProtection="1">
      <alignment horizontal="center" vertical="center"/>
      <protection hidden="1"/>
    </xf>
    <xf numFmtId="0" fontId="44" fillId="33" borderId="11" xfId="0" applyFont="1" applyFill="1" applyBorder="1" applyAlignment="1" applyProtection="1">
      <alignment horizontal="center" vertical="center"/>
      <protection hidden="1"/>
    </xf>
    <xf numFmtId="0" fontId="45" fillId="33" borderId="0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44" fillId="33" borderId="0" xfId="0" applyFont="1" applyFill="1" applyBorder="1" applyAlignment="1" applyProtection="1">
      <alignment horizontal="left" vertical="center"/>
      <protection hidden="1"/>
    </xf>
    <xf numFmtId="0" fontId="44" fillId="33" borderId="12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44" fillId="33" borderId="13" xfId="0" applyFont="1" applyFill="1" applyBorder="1" applyAlignment="1" applyProtection="1">
      <alignment horizontal="center" vertical="center"/>
      <protection hidden="1"/>
    </xf>
    <xf numFmtId="0" fontId="44" fillId="33" borderId="14" xfId="0" applyFont="1" applyFill="1" applyBorder="1" applyAlignment="1" applyProtection="1">
      <alignment horizontal="center" vertical="center"/>
      <protection hidden="1"/>
    </xf>
    <xf numFmtId="49" fontId="44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49" fontId="46" fillId="33" borderId="0" xfId="0" applyNumberFormat="1" applyFont="1" applyFill="1" applyBorder="1" applyAlignment="1" applyProtection="1">
      <alignment horizontal="center" vertical="center"/>
      <protection hidden="1"/>
    </xf>
    <xf numFmtId="0" fontId="46" fillId="33" borderId="0" xfId="0" applyFont="1" applyFill="1" applyBorder="1" applyAlignment="1" applyProtection="1">
      <alignment horizontal="center" vertical="center"/>
      <protection hidden="1"/>
    </xf>
    <xf numFmtId="0" fontId="46" fillId="34" borderId="0" xfId="0" applyFont="1" applyFill="1" applyBorder="1" applyAlignment="1" applyProtection="1">
      <alignment horizontal="center" vertical="center"/>
      <protection hidden="1"/>
    </xf>
    <xf numFmtId="0" fontId="44" fillId="33" borderId="15" xfId="0" applyFont="1" applyFill="1" applyBorder="1" applyAlignment="1" applyProtection="1">
      <alignment horizontal="center" vertical="center"/>
      <protection hidden="1"/>
    </xf>
    <xf numFmtId="0" fontId="44" fillId="33" borderId="16" xfId="0" applyFont="1" applyFill="1" applyBorder="1" applyAlignment="1" applyProtection="1">
      <alignment horizontal="center" vertical="center"/>
      <protection hidden="1"/>
    </xf>
    <xf numFmtId="49" fontId="44" fillId="33" borderId="16" xfId="0" applyNumberFormat="1" applyFont="1" applyFill="1" applyBorder="1" applyAlignment="1" applyProtection="1">
      <alignment horizontal="center" vertical="center"/>
      <protection hidden="1"/>
    </xf>
    <xf numFmtId="0" fontId="44" fillId="33" borderId="17" xfId="0" applyFont="1" applyFill="1" applyBorder="1" applyAlignment="1" applyProtection="1">
      <alignment horizontal="center" vertical="center"/>
      <protection hidden="1"/>
    </xf>
    <xf numFmtId="49" fontId="44" fillId="0" borderId="0" xfId="0" applyNumberFormat="1" applyFont="1" applyAlignment="1" applyProtection="1">
      <alignment horizontal="center" vertical="center"/>
      <protection hidden="1"/>
    </xf>
    <xf numFmtId="0" fontId="44" fillId="34" borderId="18" xfId="0" applyFont="1" applyFill="1" applyBorder="1" applyAlignment="1" applyProtection="1">
      <alignment horizontal="center" vertical="center"/>
      <protection hidden="1" locked="0"/>
    </xf>
    <xf numFmtId="0" fontId="44" fillId="0" borderId="0" xfId="0" applyFont="1" applyBorder="1" applyAlignment="1" applyProtection="1">
      <alignment horizontal="center" vertical="center"/>
      <protection hidden="1"/>
    </xf>
    <xf numFmtId="49" fontId="44" fillId="0" borderId="0" xfId="0" applyNumberFormat="1" applyFont="1" applyBorder="1" applyAlignment="1" applyProtection="1">
      <alignment horizontal="center" vertical="center"/>
      <protection hidden="1"/>
    </xf>
    <xf numFmtId="0" fontId="44" fillId="0" borderId="16" xfId="0" applyFont="1" applyBorder="1" applyAlignment="1" applyProtection="1">
      <alignment horizontal="center" vertical="center"/>
      <protection hidden="1"/>
    </xf>
    <xf numFmtId="49" fontId="44" fillId="0" borderId="16" xfId="0" applyNumberFormat="1" applyFont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7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46" fillId="33" borderId="0" xfId="0" applyFont="1" applyFill="1" applyBorder="1" applyAlignment="1" applyProtection="1">
      <alignment horizontal="left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35" fillId="33" borderId="0" xfId="0" applyFont="1" applyFill="1" applyAlignment="1" applyProtection="1">
      <alignment horizontal="left" vertical="center"/>
      <protection hidden="1"/>
    </xf>
    <xf numFmtId="0" fontId="47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35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6" fillId="33" borderId="0" xfId="0" applyFont="1" applyFill="1" applyBorder="1" applyAlignment="1" applyProtection="1">
      <alignment horizontal="left"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9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0" fontId="44" fillId="34" borderId="19" xfId="0" applyFont="1" applyFill="1" applyBorder="1" applyAlignment="1" applyProtection="1">
      <alignment horizontal="center" vertical="center"/>
      <protection hidden="1" locked="0"/>
    </xf>
    <xf numFmtId="0" fontId="0" fillId="34" borderId="20" xfId="0" applyFill="1" applyBorder="1" applyAlignment="1" applyProtection="1">
      <alignment horizontal="center" vertical="center"/>
      <protection hidden="1" locked="0"/>
    </xf>
    <xf numFmtId="0" fontId="0" fillId="34" borderId="21" xfId="0" applyFill="1" applyBorder="1" applyAlignment="1" applyProtection="1">
      <alignment horizontal="center" vertical="center"/>
      <protection hidden="1" locked="0"/>
    </xf>
    <xf numFmtId="49" fontId="44" fillId="33" borderId="22" xfId="0" applyNumberFormat="1" applyFont="1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44" fillId="33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27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44" fillId="33" borderId="19" xfId="0" applyFont="1" applyFill="1" applyBorder="1" applyAlignment="1" applyProtection="1">
      <alignment horizontal="left" vertical="center" indent="1"/>
      <protection hidden="1"/>
    </xf>
    <xf numFmtId="0" fontId="0" fillId="0" borderId="21" xfId="0" applyBorder="1" applyAlignment="1">
      <alignment horizontal="left" vertical="center" indent="1"/>
    </xf>
    <xf numFmtId="0" fontId="50" fillId="33" borderId="0" xfId="0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47" fillId="34" borderId="19" xfId="0" applyFont="1" applyFill="1" applyBorder="1" applyAlignment="1" applyProtection="1">
      <alignment horizontal="left" vertical="center"/>
      <protection hidden="1" locked="0"/>
    </xf>
    <xf numFmtId="0" fontId="0" fillId="34" borderId="20" xfId="0" applyFill="1" applyBorder="1" applyAlignment="1" applyProtection="1">
      <alignment vertical="center"/>
      <protection hidden="1" locked="0"/>
    </xf>
    <xf numFmtId="0" fontId="0" fillId="34" borderId="21" xfId="0" applyFill="1" applyBorder="1" applyAlignment="1" applyProtection="1">
      <alignment vertical="center"/>
      <protection hidden="1" locked="0"/>
    </xf>
    <xf numFmtId="0" fontId="45" fillId="34" borderId="19" xfId="0" applyFont="1" applyFill="1" applyBorder="1" applyAlignment="1" applyProtection="1">
      <alignment horizontal="center" vertical="center" wrapText="1"/>
      <protection hidden="1" locked="0"/>
    </xf>
    <xf numFmtId="0" fontId="0" fillId="34" borderId="20" xfId="0" applyFill="1" applyBorder="1" applyAlignment="1" applyProtection="1">
      <alignment horizontal="center" vertical="center" wrapText="1"/>
      <protection hidden="1" locked="0"/>
    </xf>
    <xf numFmtId="0" fontId="0" fillId="34" borderId="21" xfId="0" applyFill="1" applyBorder="1" applyAlignment="1" applyProtection="1">
      <alignment horizontal="center" vertical="center" wrapText="1"/>
      <protection hidden="1" locked="0"/>
    </xf>
    <xf numFmtId="49" fontId="47" fillId="33" borderId="0" xfId="0" applyNumberFormat="1" applyFont="1" applyFill="1" applyBorder="1" applyAlignment="1" applyProtection="1">
      <alignment horizontal="center" vertical="center"/>
      <protection hidden="1"/>
    </xf>
    <xf numFmtId="0" fontId="47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35" fillId="33" borderId="0" xfId="0" applyFont="1" applyFill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44" fillId="33" borderId="19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4" fillId="34" borderId="20" xfId="0" applyFont="1" applyFill="1" applyBorder="1" applyAlignment="1" applyProtection="1">
      <alignment horizontal="center" vertical="center"/>
      <protection hidden="1" locked="0"/>
    </xf>
    <xf numFmtId="0" fontId="44" fillId="34" borderId="21" xfId="0" applyFont="1" applyFill="1" applyBorder="1" applyAlignment="1" applyProtection="1">
      <alignment horizontal="center" vertical="center"/>
      <protection hidden="1" locked="0"/>
    </xf>
    <xf numFmtId="0" fontId="44" fillId="33" borderId="25" xfId="0" applyFont="1" applyFill="1" applyBorder="1" applyAlignment="1" applyProtection="1">
      <alignment horizontal="left" vertical="center" indent="1"/>
      <protection hidden="1"/>
    </xf>
    <xf numFmtId="0" fontId="44" fillId="33" borderId="26" xfId="0" applyFont="1" applyFill="1" applyBorder="1" applyAlignment="1" applyProtection="1">
      <alignment horizontal="left" vertical="center" indent="1"/>
      <protection hidden="1"/>
    </xf>
    <xf numFmtId="0" fontId="44" fillId="33" borderId="27" xfId="0" applyFont="1" applyFill="1" applyBorder="1" applyAlignment="1" applyProtection="1">
      <alignment horizontal="left" vertical="center" indent="1"/>
      <protection hidden="1"/>
    </xf>
    <xf numFmtId="0" fontId="0" fillId="33" borderId="30" xfId="0" applyFill="1" applyBorder="1" applyAlignment="1" applyProtection="1">
      <alignment horizontal="left" vertical="center" indent="1"/>
      <protection hidden="1"/>
    </xf>
    <xf numFmtId="0" fontId="0" fillId="33" borderId="13" xfId="0" applyFill="1" applyBorder="1" applyAlignment="1" applyProtection="1">
      <alignment horizontal="left" vertical="center" indent="1"/>
      <protection hidden="1"/>
    </xf>
    <xf numFmtId="0" fontId="0" fillId="33" borderId="31" xfId="0" applyFill="1" applyBorder="1" applyAlignment="1" applyProtection="1">
      <alignment horizontal="left" vertical="center" indent="1"/>
      <protection hidden="1"/>
    </xf>
    <xf numFmtId="0" fontId="44" fillId="34" borderId="25" xfId="0" applyFont="1" applyFill="1" applyBorder="1" applyAlignment="1" applyProtection="1">
      <alignment horizontal="center" vertical="center"/>
      <protection hidden="1" locked="0"/>
    </xf>
    <xf numFmtId="0" fontId="44" fillId="34" borderId="26" xfId="0" applyFont="1" applyFill="1" applyBorder="1" applyAlignment="1" applyProtection="1">
      <alignment horizontal="center" vertical="center"/>
      <protection hidden="1" locked="0"/>
    </xf>
    <xf numFmtId="0" fontId="44" fillId="34" borderId="27" xfId="0" applyFont="1" applyFill="1" applyBorder="1" applyAlignment="1" applyProtection="1">
      <alignment horizontal="center" vertical="center"/>
      <protection hidden="1" locked="0"/>
    </xf>
    <xf numFmtId="0" fontId="0" fillId="34" borderId="30" xfId="0" applyFill="1" applyBorder="1" applyAlignment="1" applyProtection="1">
      <alignment horizontal="center" vertical="center"/>
      <protection hidden="1" locked="0"/>
    </xf>
    <xf numFmtId="0" fontId="0" fillId="34" borderId="13" xfId="0" applyFill="1" applyBorder="1" applyAlignment="1" applyProtection="1">
      <alignment horizontal="center" vertical="center"/>
      <protection hidden="1" locked="0"/>
    </xf>
    <xf numFmtId="0" fontId="0" fillId="34" borderId="31" xfId="0" applyFill="1" applyBorder="1" applyAlignment="1" applyProtection="1">
      <alignment horizontal="center" vertical="center"/>
      <protection hidden="1" locked="0"/>
    </xf>
    <xf numFmtId="0" fontId="44" fillId="34" borderId="30" xfId="0" applyFont="1" applyFill="1" applyBorder="1" applyAlignment="1" applyProtection="1">
      <alignment horizontal="center" vertical="center"/>
      <protection hidden="1" locked="0"/>
    </xf>
    <xf numFmtId="0" fontId="44" fillId="34" borderId="13" xfId="0" applyFont="1" applyFill="1" applyBorder="1" applyAlignment="1" applyProtection="1">
      <alignment horizontal="center" vertical="center"/>
      <protection hidden="1" locked="0"/>
    </xf>
    <xf numFmtId="0" fontId="44" fillId="34" borderId="31" xfId="0" applyFont="1" applyFill="1" applyBorder="1" applyAlignment="1" applyProtection="1">
      <alignment horizontal="center" vertical="center"/>
      <protection hidden="1" locked="0"/>
    </xf>
    <xf numFmtId="0" fontId="0" fillId="33" borderId="24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left" vertical="center" indent="1"/>
      <protection hidden="1"/>
    </xf>
    <xf numFmtId="0" fontId="44" fillId="33" borderId="20" xfId="0" applyFont="1" applyFill="1" applyBorder="1" applyAlignment="1" applyProtection="1">
      <alignment horizontal="left" vertical="center" indent="1"/>
      <protection hidden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2" fillId="33" borderId="25" xfId="0" applyFont="1" applyFill="1" applyBorder="1" applyAlignment="1" applyProtection="1">
      <alignment horizontal="left" vertical="center" indent="1"/>
      <protection hidden="1"/>
    </xf>
    <xf numFmtId="0" fontId="0" fillId="33" borderId="27" xfId="0" applyFill="1" applyBorder="1" applyAlignment="1" applyProtection="1">
      <alignment horizontal="left" vertical="center" indent="1"/>
      <protection hidden="1"/>
    </xf>
    <xf numFmtId="0" fontId="52" fillId="33" borderId="25" xfId="0" applyFont="1" applyFill="1" applyBorder="1" applyAlignment="1" applyProtection="1">
      <alignment horizontal="left" wrapText="1" indent="1"/>
      <protection hidden="1"/>
    </xf>
    <xf numFmtId="0" fontId="0" fillId="33" borderId="26" xfId="0" applyFill="1" applyBorder="1" applyAlignment="1" applyProtection="1">
      <alignment horizontal="left" wrapText="1" indent="1"/>
      <protection hidden="1"/>
    </xf>
    <xf numFmtId="0" fontId="0" fillId="33" borderId="27" xfId="0" applyFill="1" applyBorder="1" applyAlignment="1" applyProtection="1">
      <alignment horizontal="left" indent="1"/>
      <protection hidden="1"/>
    </xf>
    <xf numFmtId="0" fontId="0" fillId="33" borderId="30" xfId="0" applyFill="1" applyBorder="1" applyAlignment="1" applyProtection="1">
      <alignment horizontal="left" wrapText="1" indent="1"/>
      <protection hidden="1"/>
    </xf>
    <xf numFmtId="0" fontId="0" fillId="33" borderId="13" xfId="0" applyFill="1" applyBorder="1" applyAlignment="1" applyProtection="1">
      <alignment horizontal="left" wrapText="1" indent="1"/>
      <protection hidden="1"/>
    </xf>
    <xf numFmtId="0" fontId="0" fillId="33" borderId="31" xfId="0" applyFill="1" applyBorder="1" applyAlignment="1" applyProtection="1">
      <alignment horizontal="left" indent="1"/>
      <protection hidden="1"/>
    </xf>
    <xf numFmtId="0" fontId="0" fillId="0" borderId="24" xfId="0" applyBorder="1" applyAlignment="1">
      <alignment horizontal="center" vertical="center"/>
    </xf>
    <xf numFmtId="0" fontId="44" fillId="33" borderId="0" xfId="0" applyFont="1" applyFill="1" applyBorder="1" applyAlignment="1" applyProtection="1">
      <alignment horizontal="center" vertical="center"/>
      <protection hidden="1"/>
    </xf>
    <xf numFmtId="49" fontId="44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26" xfId="0" applyFill="1" applyBorder="1" applyAlignment="1" applyProtection="1">
      <alignment horizontal="center" vertical="center" wrapText="1"/>
      <protection hidden="1"/>
    </xf>
    <xf numFmtId="0" fontId="0" fillId="33" borderId="27" xfId="0" applyFill="1" applyBorder="1" applyAlignment="1" applyProtection="1">
      <alignment horizontal="center" vertical="center" wrapText="1"/>
      <protection hidden="1"/>
    </xf>
    <xf numFmtId="0" fontId="0" fillId="33" borderId="30" xfId="0" applyFill="1" applyBorder="1" applyAlignment="1" applyProtection="1">
      <alignment horizontal="center" vertical="center" wrapText="1"/>
      <protection hidden="1"/>
    </xf>
    <xf numFmtId="0" fontId="0" fillId="33" borderId="13" xfId="0" applyFill="1" applyBorder="1" applyAlignment="1" applyProtection="1">
      <alignment horizontal="center" vertical="center" wrapText="1"/>
      <protection hidden="1"/>
    </xf>
    <xf numFmtId="0" fontId="0" fillId="33" borderId="31" xfId="0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 applyProtection="1">
      <alignment horizontal="center" vertical="center"/>
      <protection hidden="1" locked="0"/>
    </xf>
    <xf numFmtId="0" fontId="0" fillId="34" borderId="27" xfId="0" applyFill="1" applyBorder="1" applyAlignment="1" applyProtection="1">
      <alignment horizontal="center" vertical="center"/>
      <protection hidden="1" locked="0"/>
    </xf>
    <xf numFmtId="0" fontId="47" fillId="33" borderId="0" xfId="0" applyFont="1" applyFill="1" applyBorder="1" applyAlignment="1" applyProtection="1">
      <alignment horizontal="center" vertical="center"/>
      <protection hidden="1"/>
    </xf>
    <xf numFmtId="0" fontId="35" fillId="33" borderId="0" xfId="0" applyFont="1" applyFill="1" applyBorder="1" applyAlignment="1" applyProtection="1">
      <alignment horizontal="center" vertical="center"/>
      <protection hidden="1"/>
    </xf>
    <xf numFmtId="49" fontId="44" fillId="33" borderId="25" xfId="0" applyNumberFormat="1" applyFont="1" applyFill="1" applyBorder="1" applyAlignment="1" applyProtection="1">
      <alignment horizontal="center" vertical="center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49" fontId="47" fillId="33" borderId="25" xfId="0" applyNumberFormat="1" applyFont="1" applyFill="1" applyBorder="1" applyAlignment="1" applyProtection="1">
      <alignment horizontal="center" vertical="center"/>
      <protection hidden="1"/>
    </xf>
    <xf numFmtId="0" fontId="35" fillId="33" borderId="26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35" fillId="33" borderId="30" xfId="0" applyFont="1" applyFill="1" applyBorder="1" applyAlignment="1" applyProtection="1">
      <alignment horizontal="center" vertical="center"/>
      <protection hidden="1"/>
    </xf>
    <xf numFmtId="0" fontId="35" fillId="33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44" fillId="33" borderId="28" xfId="0" applyFont="1" applyFill="1" applyBorder="1" applyAlignment="1" applyProtection="1">
      <alignment horizontal="center" vertical="center"/>
      <protection hidden="1"/>
    </xf>
    <xf numFmtId="0" fontId="44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 vertical="center" wrapText="1"/>
      <protection hidden="1"/>
    </xf>
    <xf numFmtId="0" fontId="46" fillId="33" borderId="0" xfId="0" applyFont="1" applyFill="1" applyBorder="1" applyAlignment="1" applyProtection="1">
      <alignment horizontal="left" vertical="center"/>
      <protection hidden="1"/>
    </xf>
    <xf numFmtId="0" fontId="48" fillId="0" borderId="0" xfId="0" applyFont="1" applyBorder="1" applyAlignment="1" applyProtection="1">
      <alignment vertical="center"/>
      <protection hidden="1"/>
    </xf>
    <xf numFmtId="0" fontId="47" fillId="35" borderId="32" xfId="0" applyFont="1" applyFill="1" applyBorder="1" applyAlignment="1" applyProtection="1">
      <alignment horizontal="center" vertical="center"/>
      <protection hidden="1"/>
    </xf>
    <xf numFmtId="0" fontId="35" fillId="35" borderId="33" xfId="0" applyFont="1" applyFill="1" applyBorder="1" applyAlignment="1" applyProtection="1">
      <alignment vertical="center"/>
      <protection hidden="1"/>
    </xf>
    <xf numFmtId="0" fontId="44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4" xfId="0" applyBorder="1" applyAlignment="1" applyProtection="1">
      <alignment horizontal="lef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 patternType="none">
          <bgColor indexed="65"/>
        </patternFill>
      </fill>
      <border>
        <left/>
        <right/>
        <bottom/>
      </border>
    </dxf>
    <dxf>
      <fill>
        <patternFill patternType="none">
          <bgColor indexed="65"/>
        </patternFill>
      </fill>
      <border>
        <left/>
        <right/>
        <bottom/>
      </border>
    </dxf>
    <dxf>
      <font>
        <color theme="0" tint="-0.04997999966144562"/>
      </font>
      <fill>
        <patternFill>
          <bgColor theme="0" tint="-0.04997999966144562"/>
        </patternFill>
      </fill>
      <border>
        <left/>
        <right/>
        <top/>
        <bottom/>
      </border>
    </dxf>
    <dxf>
      <font>
        <color theme="0" tint="-0.04997999966144562"/>
      </font>
      <fill>
        <patternFill patternType="solid">
          <bgColor theme="0" tint="-0.04997999966144562"/>
        </patternFill>
      </fill>
      <border>
        <left/>
        <right/>
        <top/>
        <bottom/>
      </border>
    </dxf>
    <dxf>
      <font>
        <color theme="0" tint="-0.04997999966144562"/>
      </font>
      <fill>
        <patternFill patternType="solid">
          <bgColor theme="0" tint="-0.04997999966144562"/>
        </patternFill>
      </fill>
      <border>
        <left/>
        <right/>
        <top/>
        <bottom/>
      </border>
    </dxf>
    <dxf>
      <font>
        <color theme="0" tint="-0.04997999966144562"/>
      </font>
      <fill>
        <patternFill patternType="solid">
          <bgColor theme="0" tint="-0.04997999966144562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 tint="-0.04997999966144562"/>
      </font>
      <fill>
        <patternFill>
          <bgColor theme="0" tint="-0.04997999966144562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4</xdr:row>
      <xdr:rowOff>190500</xdr:rowOff>
    </xdr:to>
    <xdr:pic>
      <xdr:nvPicPr>
        <xdr:cNvPr id="1" name="Рисунок 2" descr="Шапка верхняя вариант МКМ - последня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01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0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4" customWidth="1"/>
    <col min="4" max="6" width="9.140625" style="1" customWidth="1"/>
    <col min="7" max="8" width="17.140625" style="1" customWidth="1"/>
    <col min="9" max="80" width="9.140625" style="1" customWidth="1"/>
    <col min="81" max="81" width="13.7109375" style="1" customWidth="1"/>
    <col min="82" max="82" width="13.421875" style="1" customWidth="1"/>
    <col min="83" max="83" width="9.140625" style="1" customWidth="1"/>
    <col min="84" max="84" width="25.140625" style="1" customWidth="1"/>
    <col min="85" max="16384" width="9.140625" style="1" customWidth="1"/>
  </cols>
  <sheetData>
    <row r="1" spans="1:13" ht="15.75">
      <c r="A1" s="26"/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>
      <c r="A2" s="26"/>
      <c r="B2" s="26"/>
      <c r="C2" s="27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26"/>
      <c r="B4" s="26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85" ht="15.75">
      <c r="A6" s="2"/>
      <c r="B6" s="34"/>
      <c r="C6" s="5"/>
      <c r="D6" s="34"/>
      <c r="E6" s="34"/>
      <c r="F6" s="34"/>
      <c r="G6" s="34"/>
      <c r="H6" s="34"/>
      <c r="I6" s="34"/>
      <c r="J6" s="34"/>
      <c r="K6" s="34"/>
      <c r="L6" s="34"/>
      <c r="M6" s="6"/>
      <c r="CB6" s="1">
        <v>1</v>
      </c>
      <c r="CC6" s="1" t="s">
        <v>7</v>
      </c>
      <c r="CD6" s="1" t="s">
        <v>9</v>
      </c>
      <c r="CE6" s="1">
        <v>1</v>
      </c>
      <c r="CF6" s="1" t="s">
        <v>44</v>
      </c>
      <c r="CG6" s="1" t="s">
        <v>20</v>
      </c>
    </row>
    <row r="7" spans="1:85" ht="18.75">
      <c r="A7" s="2"/>
      <c r="B7" s="64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3"/>
      <c r="N7" s="4"/>
      <c r="O7" s="4"/>
      <c r="CB7" s="1">
        <v>2</v>
      </c>
      <c r="CC7" s="1" t="s">
        <v>28</v>
      </c>
      <c r="CD7" s="1" t="s">
        <v>10</v>
      </c>
      <c r="CE7" s="1">
        <v>2</v>
      </c>
      <c r="CF7" s="1" t="s">
        <v>35</v>
      </c>
      <c r="CG7" s="1" t="s">
        <v>44</v>
      </c>
    </row>
    <row r="8" spans="1:80" ht="16.5" thickBot="1">
      <c r="A8" s="2"/>
      <c r="B8" s="34"/>
      <c r="C8" s="5"/>
      <c r="D8" s="34"/>
      <c r="E8" s="34"/>
      <c r="F8" s="34"/>
      <c r="G8" s="34"/>
      <c r="H8" s="34"/>
      <c r="I8" s="34"/>
      <c r="J8" s="34"/>
      <c r="K8" s="34"/>
      <c r="L8" s="34"/>
      <c r="M8" s="6"/>
      <c r="CB8" s="1">
        <v>3</v>
      </c>
    </row>
    <row r="9" spans="1:80" ht="16.5" thickBot="1">
      <c r="A9" s="2"/>
      <c r="B9" s="73" t="s">
        <v>6</v>
      </c>
      <c r="C9" s="74"/>
      <c r="D9" s="74"/>
      <c r="E9" s="31"/>
      <c r="F9" s="66"/>
      <c r="G9" s="67"/>
      <c r="H9" s="67"/>
      <c r="I9" s="67"/>
      <c r="J9" s="67"/>
      <c r="K9" s="67"/>
      <c r="L9" s="68"/>
      <c r="M9" s="6"/>
      <c r="CB9" s="1">
        <v>4</v>
      </c>
    </row>
    <row r="10" spans="1:80" ht="16.5" thickBot="1">
      <c r="A10" s="2"/>
      <c r="B10" s="34"/>
      <c r="C10" s="5"/>
      <c r="D10" s="34"/>
      <c r="E10" s="34"/>
      <c r="F10" s="34"/>
      <c r="G10" s="34"/>
      <c r="H10" s="34"/>
      <c r="I10" s="34"/>
      <c r="J10" s="34"/>
      <c r="K10" s="34"/>
      <c r="L10" s="34"/>
      <c r="M10" s="6"/>
      <c r="CB10" s="1">
        <v>5</v>
      </c>
    </row>
    <row r="11" spans="1:80" ht="16.5" thickBot="1">
      <c r="A11" s="2"/>
      <c r="B11" s="73" t="s">
        <v>27</v>
      </c>
      <c r="C11" s="73"/>
      <c r="D11" s="34"/>
      <c r="E11" s="34"/>
      <c r="F11" s="47"/>
      <c r="G11" s="48"/>
      <c r="H11" s="49"/>
      <c r="I11" s="34"/>
      <c r="J11" s="34"/>
      <c r="K11" s="34"/>
      <c r="L11" s="34"/>
      <c r="M11" s="6"/>
      <c r="CB11" s="1">
        <v>6</v>
      </c>
    </row>
    <row r="12" spans="1:80" ht="16.5" thickBot="1">
      <c r="A12" s="2"/>
      <c r="B12" s="34"/>
      <c r="C12" s="5"/>
      <c r="D12" s="34"/>
      <c r="E12" s="34"/>
      <c r="F12" s="34"/>
      <c r="G12" s="34"/>
      <c r="H12" s="34"/>
      <c r="I12" s="34"/>
      <c r="J12" s="34"/>
      <c r="K12" s="34"/>
      <c r="L12" s="34"/>
      <c r="M12" s="6"/>
      <c r="CB12" s="1">
        <v>7</v>
      </c>
    </row>
    <row r="13" spans="1:80" ht="16.5" thickBot="1">
      <c r="A13" s="2"/>
      <c r="B13" s="73" t="s">
        <v>41</v>
      </c>
      <c r="C13" s="76"/>
      <c r="D13" s="34"/>
      <c r="E13" s="34"/>
      <c r="F13" s="77" t="s">
        <v>42</v>
      </c>
      <c r="G13" s="78"/>
      <c r="H13" s="78"/>
      <c r="I13" s="78"/>
      <c r="J13" s="78"/>
      <c r="K13" s="78"/>
      <c r="L13" s="79"/>
      <c r="M13" s="6"/>
      <c r="CB13" s="1">
        <v>8</v>
      </c>
    </row>
    <row r="14" spans="1:80" ht="15.75">
      <c r="A14" s="2"/>
      <c r="B14" s="36"/>
      <c r="C14" s="35"/>
      <c r="D14" s="38"/>
      <c r="E14" s="38"/>
      <c r="F14" s="38"/>
      <c r="G14" s="37"/>
      <c r="H14" s="37"/>
      <c r="I14" s="37"/>
      <c r="J14" s="37"/>
      <c r="K14" s="37"/>
      <c r="L14" s="37"/>
      <c r="M14" s="6"/>
      <c r="CB14" s="1">
        <v>9</v>
      </c>
    </row>
    <row r="15" spans="1:80" ht="16.5" thickBot="1">
      <c r="A15" s="2"/>
      <c r="B15" s="36"/>
      <c r="C15" s="39"/>
      <c r="D15" s="38"/>
      <c r="E15" s="38"/>
      <c r="F15" s="38"/>
      <c r="G15" s="37"/>
      <c r="H15" s="37"/>
      <c r="I15" s="37"/>
      <c r="J15" s="37"/>
      <c r="K15" s="37"/>
      <c r="L15" s="37"/>
      <c r="M15" s="6"/>
      <c r="CB15" s="1">
        <v>10</v>
      </c>
    </row>
    <row r="16" spans="1:13" ht="16.5" thickBot="1">
      <c r="A16" s="2"/>
      <c r="B16" s="73" t="s">
        <v>29</v>
      </c>
      <c r="C16" s="73"/>
      <c r="D16" s="34"/>
      <c r="E16" s="34"/>
      <c r="F16" s="69"/>
      <c r="G16" s="70"/>
      <c r="H16" s="70"/>
      <c r="I16" s="70"/>
      <c r="J16" s="70"/>
      <c r="K16" s="70"/>
      <c r="L16" s="71"/>
      <c r="M16" s="6"/>
    </row>
    <row r="17" spans="1:13" ht="16.5" thickBot="1">
      <c r="A17" s="2"/>
      <c r="B17" s="34"/>
      <c r="C17" s="5"/>
      <c r="D17" s="31"/>
      <c r="E17" s="31"/>
      <c r="F17" s="34"/>
      <c r="G17" s="7"/>
      <c r="H17" s="7"/>
      <c r="I17" s="7"/>
      <c r="J17" s="7"/>
      <c r="K17" s="7"/>
      <c r="L17" s="7"/>
      <c r="M17" s="6"/>
    </row>
    <row r="18" spans="1:13" ht="16.5" thickBot="1">
      <c r="A18" s="2"/>
      <c r="B18" s="73" t="s">
        <v>24</v>
      </c>
      <c r="C18" s="75"/>
      <c r="D18" s="75"/>
      <c r="E18" s="31"/>
      <c r="F18" s="25"/>
      <c r="G18" s="7"/>
      <c r="H18" s="7"/>
      <c r="I18" s="7"/>
      <c r="J18" s="7"/>
      <c r="K18" s="7"/>
      <c r="L18" s="7"/>
      <c r="M18" s="6"/>
    </row>
    <row r="19" spans="1:13" ht="15.75">
      <c r="A19" s="2"/>
      <c r="B19" s="34"/>
      <c r="C19" s="30"/>
      <c r="D19" s="31"/>
      <c r="E19" s="31"/>
      <c r="F19" s="34"/>
      <c r="G19" s="7"/>
      <c r="H19" s="7"/>
      <c r="I19" s="7"/>
      <c r="J19" s="7"/>
      <c r="K19" s="7"/>
      <c r="L19" s="7"/>
      <c r="M19" s="6"/>
    </row>
    <row r="20" spans="1:13" ht="15.75">
      <c r="A20" s="2"/>
      <c r="B20" s="34"/>
      <c r="C20" s="5"/>
      <c r="D20" s="34"/>
      <c r="E20" s="34"/>
      <c r="F20" s="34"/>
      <c r="G20" s="34"/>
      <c r="H20" s="34"/>
      <c r="I20" s="34"/>
      <c r="J20" s="34"/>
      <c r="K20" s="34"/>
      <c r="L20" s="34"/>
      <c r="M20" s="6"/>
    </row>
    <row r="21" spans="1:13" ht="15.75">
      <c r="A21" s="2"/>
      <c r="B21" s="72">
        <v>1</v>
      </c>
      <c r="C21" s="73" t="s">
        <v>1</v>
      </c>
      <c r="D21" s="74"/>
      <c r="E21" s="74"/>
      <c r="F21" s="74"/>
      <c r="G21" s="74"/>
      <c r="H21" s="74"/>
      <c r="I21" s="8"/>
      <c r="J21" s="31"/>
      <c r="K21" s="31"/>
      <c r="L21" s="34"/>
      <c r="M21" s="6"/>
    </row>
    <row r="22" spans="1:13" ht="15.75">
      <c r="A22" s="2"/>
      <c r="B22" s="57"/>
      <c r="C22" s="74"/>
      <c r="D22" s="74"/>
      <c r="E22" s="74"/>
      <c r="F22" s="74"/>
      <c r="G22" s="74"/>
      <c r="H22" s="74"/>
      <c r="I22" s="8"/>
      <c r="J22" s="31"/>
      <c r="K22" s="31"/>
      <c r="L22" s="34"/>
      <c r="M22" s="6"/>
    </row>
    <row r="23" spans="1:13" ht="16.5" thickBot="1">
      <c r="A23" s="2"/>
      <c r="B23" s="34"/>
      <c r="C23" s="5"/>
      <c r="D23" s="34"/>
      <c r="E23" s="34"/>
      <c r="F23" s="34"/>
      <c r="G23" s="34"/>
      <c r="H23" s="34"/>
      <c r="I23" s="34"/>
      <c r="J23" s="34"/>
      <c r="K23" s="34"/>
      <c r="L23" s="34"/>
      <c r="M23" s="6"/>
    </row>
    <row r="24" spans="1:13" ht="15.75">
      <c r="A24" s="2"/>
      <c r="B24" s="50" t="s">
        <v>8</v>
      </c>
      <c r="C24" s="103" t="s">
        <v>2</v>
      </c>
      <c r="D24" s="83"/>
      <c r="E24" s="83"/>
      <c r="F24" s="83"/>
      <c r="G24" s="83"/>
      <c r="H24" s="104"/>
      <c r="I24" s="34"/>
      <c r="J24" s="88"/>
      <c r="K24" s="89"/>
      <c r="L24" s="90"/>
      <c r="M24" s="6"/>
    </row>
    <row r="25" spans="1:13" ht="16.5" thickBot="1">
      <c r="A25" s="2"/>
      <c r="B25" s="97"/>
      <c r="C25" s="85"/>
      <c r="D25" s="86"/>
      <c r="E25" s="86"/>
      <c r="F25" s="86"/>
      <c r="G25" s="86"/>
      <c r="H25" s="87"/>
      <c r="I25" s="34"/>
      <c r="J25" s="91"/>
      <c r="K25" s="92"/>
      <c r="L25" s="93"/>
      <c r="M25" s="6"/>
    </row>
    <row r="26" spans="1:13" ht="16.5" thickBot="1">
      <c r="A26" s="2"/>
      <c r="B26" s="9"/>
      <c r="C26" s="9"/>
      <c r="D26" s="9"/>
      <c r="E26" s="9"/>
      <c r="F26" s="9"/>
      <c r="G26" s="9"/>
      <c r="H26" s="9"/>
      <c r="I26" s="34"/>
      <c r="J26" s="34"/>
      <c r="K26" s="34"/>
      <c r="L26" s="34"/>
      <c r="M26" s="6"/>
    </row>
    <row r="27" spans="1:13" ht="15.75">
      <c r="A27" s="2"/>
      <c r="B27" s="50" t="s">
        <v>11</v>
      </c>
      <c r="C27" s="105" t="s">
        <v>51</v>
      </c>
      <c r="D27" s="106"/>
      <c r="E27" s="106"/>
      <c r="F27" s="106"/>
      <c r="G27" s="106"/>
      <c r="H27" s="107"/>
      <c r="I27" s="34"/>
      <c r="J27" s="88"/>
      <c r="K27" s="89"/>
      <c r="L27" s="90"/>
      <c r="M27" s="6"/>
    </row>
    <row r="28" spans="1:13" ht="16.5" thickBot="1">
      <c r="A28" s="2"/>
      <c r="B28" s="97"/>
      <c r="C28" s="108"/>
      <c r="D28" s="109"/>
      <c r="E28" s="109"/>
      <c r="F28" s="109"/>
      <c r="G28" s="109"/>
      <c r="H28" s="110"/>
      <c r="I28" s="34"/>
      <c r="J28" s="94"/>
      <c r="K28" s="95"/>
      <c r="L28" s="96"/>
      <c r="M28" s="6"/>
    </row>
    <row r="29" spans="1:13" ht="16.5" thickBot="1">
      <c r="A29" s="2"/>
      <c r="B29" s="9"/>
      <c r="C29" s="9"/>
      <c r="D29" s="9"/>
      <c r="E29" s="9"/>
      <c r="F29" s="9"/>
      <c r="G29" s="9"/>
      <c r="H29" s="9"/>
      <c r="I29" s="34"/>
      <c r="J29" s="34"/>
      <c r="K29" s="34"/>
      <c r="L29" s="34"/>
      <c r="M29" s="6"/>
    </row>
    <row r="30" spans="1:13" ht="15.75">
      <c r="A30" s="2"/>
      <c r="B30" s="50" t="s">
        <v>12</v>
      </c>
      <c r="C30" s="82" t="s">
        <v>3</v>
      </c>
      <c r="D30" s="83"/>
      <c r="E30" s="83"/>
      <c r="F30" s="83"/>
      <c r="G30" s="83"/>
      <c r="H30" s="84"/>
      <c r="I30" s="8"/>
      <c r="J30" s="88"/>
      <c r="K30" s="89"/>
      <c r="L30" s="90"/>
      <c r="M30" s="6"/>
    </row>
    <row r="31" spans="1:13" ht="16.5" thickBot="1">
      <c r="A31" s="2"/>
      <c r="B31" s="97"/>
      <c r="C31" s="85"/>
      <c r="D31" s="86"/>
      <c r="E31" s="86"/>
      <c r="F31" s="86"/>
      <c r="G31" s="86"/>
      <c r="H31" s="87"/>
      <c r="I31" s="32"/>
      <c r="J31" s="91"/>
      <c r="K31" s="92"/>
      <c r="L31" s="93"/>
      <c r="M31" s="6"/>
    </row>
    <row r="32" spans="1:13" ht="16.5" thickBot="1">
      <c r="A32" s="2"/>
      <c r="B32" s="9"/>
      <c r="C32" s="9"/>
      <c r="D32" s="9"/>
      <c r="E32" s="9"/>
      <c r="F32" s="9"/>
      <c r="G32" s="9"/>
      <c r="H32" s="9"/>
      <c r="I32" s="34"/>
      <c r="J32" s="34"/>
      <c r="K32" s="34"/>
      <c r="L32" s="34"/>
      <c r="M32" s="6"/>
    </row>
    <row r="33" spans="1:13" ht="16.5" thickBot="1">
      <c r="A33" s="2"/>
      <c r="B33" s="50" t="s">
        <v>13</v>
      </c>
      <c r="C33" s="53" t="s">
        <v>30</v>
      </c>
      <c r="D33" s="54"/>
      <c r="E33" s="54"/>
      <c r="F33" s="55"/>
      <c r="G33" s="99" t="s">
        <v>40</v>
      </c>
      <c r="H33" s="98"/>
      <c r="I33" s="10"/>
      <c r="J33" s="47"/>
      <c r="K33" s="80"/>
      <c r="L33" s="81"/>
      <c r="M33" s="6"/>
    </row>
    <row r="34" spans="1:13" ht="16.5" thickBot="1">
      <c r="A34" s="2"/>
      <c r="B34" s="51"/>
      <c r="C34" s="56"/>
      <c r="D34" s="57"/>
      <c r="E34" s="57"/>
      <c r="F34" s="58"/>
      <c r="G34" s="99" t="s">
        <v>16</v>
      </c>
      <c r="H34" s="98"/>
      <c r="I34" s="34"/>
      <c r="J34" s="47"/>
      <c r="K34" s="48"/>
      <c r="L34" s="49"/>
      <c r="M34" s="6"/>
    </row>
    <row r="35" spans="1:13" ht="16.5" thickBot="1">
      <c r="A35" s="2"/>
      <c r="B35" s="111"/>
      <c r="C35" s="100"/>
      <c r="D35" s="101"/>
      <c r="E35" s="101"/>
      <c r="F35" s="102"/>
      <c r="G35" s="62" t="s">
        <v>47</v>
      </c>
      <c r="H35" s="63"/>
      <c r="I35" s="34"/>
      <c r="J35" s="47"/>
      <c r="K35" s="48"/>
      <c r="L35" s="49"/>
      <c r="M35" s="6"/>
    </row>
    <row r="36" spans="1:13" ht="15.75">
      <c r="A36" s="2"/>
      <c r="B36" s="45"/>
      <c r="C36" s="45"/>
      <c r="D36" s="45"/>
      <c r="E36" s="45"/>
      <c r="F36" s="45"/>
      <c r="G36" s="46"/>
      <c r="H36" s="45"/>
      <c r="I36" s="46"/>
      <c r="J36" s="46"/>
      <c r="K36" s="45"/>
      <c r="L36" s="45"/>
      <c r="M36" s="6"/>
    </row>
    <row r="37" spans="1:13" ht="15.75">
      <c r="A37" s="2"/>
      <c r="B37" s="44" t="s">
        <v>43</v>
      </c>
      <c r="C37" s="30"/>
      <c r="D37" s="30"/>
      <c r="E37" s="30"/>
      <c r="F37" s="30"/>
      <c r="G37" s="34"/>
      <c r="H37" s="30"/>
      <c r="I37" s="34"/>
      <c r="J37" s="34"/>
      <c r="K37" s="30"/>
      <c r="L37" s="30"/>
      <c r="M37" s="6"/>
    </row>
    <row r="38" spans="1:13" ht="16.5" thickBot="1">
      <c r="A38" s="2"/>
      <c r="B38" s="9"/>
      <c r="C38" s="9"/>
      <c r="D38" s="9"/>
      <c r="E38" s="9"/>
      <c r="F38" s="9"/>
      <c r="G38" s="9"/>
      <c r="H38" s="9"/>
      <c r="I38" s="34"/>
      <c r="J38" s="34"/>
      <c r="K38" s="34"/>
      <c r="L38" s="34"/>
      <c r="M38" s="6"/>
    </row>
    <row r="39" spans="1:13" ht="15.75">
      <c r="A39" s="2"/>
      <c r="B39" s="50" t="s">
        <v>14</v>
      </c>
      <c r="C39" s="82" t="s">
        <v>4</v>
      </c>
      <c r="D39" s="83"/>
      <c r="E39" s="83"/>
      <c r="F39" s="83"/>
      <c r="G39" s="83"/>
      <c r="H39" s="84"/>
      <c r="I39" s="8"/>
      <c r="J39" s="88"/>
      <c r="K39" s="89"/>
      <c r="L39" s="90"/>
      <c r="M39" s="6"/>
    </row>
    <row r="40" spans="1:13" ht="16.5" thickBot="1">
      <c r="A40" s="2"/>
      <c r="B40" s="97"/>
      <c r="C40" s="85"/>
      <c r="D40" s="86"/>
      <c r="E40" s="86"/>
      <c r="F40" s="86"/>
      <c r="G40" s="86"/>
      <c r="H40" s="87"/>
      <c r="I40" s="32"/>
      <c r="J40" s="91"/>
      <c r="K40" s="92"/>
      <c r="L40" s="93"/>
      <c r="M40" s="6"/>
    </row>
    <row r="41" spans="1:13" ht="16.5" thickBot="1">
      <c r="A41" s="2"/>
      <c r="B41" s="9"/>
      <c r="C41" s="9"/>
      <c r="D41" s="9"/>
      <c r="E41" s="9"/>
      <c r="F41" s="9"/>
      <c r="G41" s="9"/>
      <c r="H41" s="9"/>
      <c r="I41" s="34"/>
      <c r="J41" s="34"/>
      <c r="K41" s="34"/>
      <c r="L41" s="34"/>
      <c r="M41" s="6"/>
    </row>
    <row r="42" spans="1:13" ht="16.5" thickBot="1">
      <c r="A42" s="2"/>
      <c r="B42" s="50" t="s">
        <v>15</v>
      </c>
      <c r="C42" s="53" t="s">
        <v>31</v>
      </c>
      <c r="D42" s="54"/>
      <c r="E42" s="54"/>
      <c r="F42" s="55"/>
      <c r="G42" s="62" t="s">
        <v>40</v>
      </c>
      <c r="H42" s="98"/>
      <c r="I42" s="10"/>
      <c r="J42" s="47"/>
      <c r="K42" s="80"/>
      <c r="L42" s="81"/>
      <c r="M42" s="6"/>
    </row>
    <row r="43" spans="1:13" ht="16.5" thickBot="1">
      <c r="A43" s="2"/>
      <c r="B43" s="51"/>
      <c r="C43" s="56"/>
      <c r="D43" s="57"/>
      <c r="E43" s="57"/>
      <c r="F43" s="58"/>
      <c r="G43" s="62" t="s">
        <v>16</v>
      </c>
      <c r="H43" s="98"/>
      <c r="I43" s="34"/>
      <c r="J43" s="47"/>
      <c r="K43" s="48"/>
      <c r="L43" s="49"/>
      <c r="M43" s="6"/>
    </row>
    <row r="44" spans="1:13" ht="16.5" thickBot="1">
      <c r="A44" s="2"/>
      <c r="B44" s="52"/>
      <c r="C44" s="59"/>
      <c r="D44" s="60"/>
      <c r="E44" s="60"/>
      <c r="F44" s="61"/>
      <c r="G44" s="62" t="s">
        <v>47</v>
      </c>
      <c r="H44" s="63"/>
      <c r="I44" s="34"/>
      <c r="J44" s="47"/>
      <c r="K44" s="48"/>
      <c r="L44" s="49"/>
      <c r="M44" s="6"/>
    </row>
    <row r="45" spans="1:13" ht="15.75">
      <c r="A45" s="2"/>
      <c r="B45" s="9"/>
      <c r="C45" s="9"/>
      <c r="D45" s="9"/>
      <c r="E45" s="9"/>
      <c r="F45" s="9"/>
      <c r="G45" s="9"/>
      <c r="H45" s="9"/>
      <c r="I45" s="46"/>
      <c r="J45" s="46"/>
      <c r="K45" s="46"/>
      <c r="L45" s="46"/>
      <c r="M45" s="6"/>
    </row>
    <row r="46" spans="1:13" ht="15.75">
      <c r="A46" s="2"/>
      <c r="B46" s="44" t="s">
        <v>43</v>
      </c>
      <c r="C46" s="9"/>
      <c r="D46" s="9"/>
      <c r="E46" s="9"/>
      <c r="F46" s="9"/>
      <c r="G46" s="9"/>
      <c r="H46" s="9"/>
      <c r="I46" s="34"/>
      <c r="J46" s="34"/>
      <c r="K46" s="34"/>
      <c r="L46" s="34"/>
      <c r="M46" s="6"/>
    </row>
    <row r="47" spans="1:13" ht="15.75">
      <c r="A47" s="2"/>
      <c r="B47" s="9"/>
      <c r="C47" s="9"/>
      <c r="D47" s="9"/>
      <c r="E47" s="9"/>
      <c r="F47" s="9"/>
      <c r="G47" s="9"/>
      <c r="H47" s="9"/>
      <c r="I47" s="34"/>
      <c r="J47" s="34"/>
      <c r="K47" s="34"/>
      <c r="L47" s="34"/>
      <c r="M47" s="6"/>
    </row>
    <row r="48" spans="1:13" ht="15.75">
      <c r="A48" s="2"/>
      <c r="B48" s="33" t="s">
        <v>25</v>
      </c>
      <c r="C48" s="17"/>
      <c r="D48" s="18"/>
      <c r="E48" s="19"/>
      <c r="F48" s="139" t="s">
        <v>26</v>
      </c>
      <c r="G48" s="140"/>
      <c r="H48" s="140"/>
      <c r="I48" s="140"/>
      <c r="J48" s="34"/>
      <c r="K48" s="34"/>
      <c r="L48" s="34"/>
      <c r="M48" s="6"/>
    </row>
    <row r="49" spans="1:13" ht="16.5" thickBot="1">
      <c r="A49" s="11"/>
      <c r="B49" s="12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4"/>
    </row>
    <row r="50" spans="1:13" ht="15.75">
      <c r="A50" s="2"/>
      <c r="B50" s="34"/>
      <c r="C50" s="5"/>
      <c r="D50" s="34"/>
      <c r="E50" s="34"/>
      <c r="F50" s="34"/>
      <c r="G50" s="34"/>
      <c r="H50" s="34"/>
      <c r="I50" s="34"/>
      <c r="J50" s="34"/>
      <c r="K50" s="34"/>
      <c r="L50" s="34"/>
      <c r="M50" s="6"/>
    </row>
    <row r="51" spans="1:13" ht="15.75">
      <c r="A51" s="2"/>
      <c r="B51" s="34"/>
      <c r="C51" s="5"/>
      <c r="D51" s="34"/>
      <c r="E51" s="34"/>
      <c r="F51" s="34"/>
      <c r="G51" s="34"/>
      <c r="H51" s="34"/>
      <c r="I51" s="34"/>
      <c r="J51" s="34"/>
      <c r="K51" s="34"/>
      <c r="L51" s="34"/>
      <c r="M51" s="6"/>
    </row>
    <row r="52" spans="1:13" ht="15.75">
      <c r="A52" s="2"/>
      <c r="B52" s="72" t="s">
        <v>17</v>
      </c>
      <c r="C52" s="73" t="s">
        <v>39</v>
      </c>
      <c r="D52" s="127"/>
      <c r="E52" s="127"/>
      <c r="F52" s="127"/>
      <c r="G52" s="141">
        <f>IF($J$27=1,"НКВВ-3",IF($J$27=2,"НКВВ-6",""))</f>
      </c>
      <c r="H52" s="32"/>
      <c r="I52" s="34"/>
      <c r="J52" s="34"/>
      <c r="K52" s="34"/>
      <c r="L52" s="34"/>
      <c r="M52" s="6"/>
    </row>
    <row r="53" spans="1:13" ht="15.75">
      <c r="A53" s="2"/>
      <c r="B53" s="57"/>
      <c r="C53" s="127"/>
      <c r="D53" s="127"/>
      <c r="E53" s="127"/>
      <c r="F53" s="127"/>
      <c r="G53" s="142"/>
      <c r="H53" s="32"/>
      <c r="I53" s="34"/>
      <c r="J53" s="34"/>
      <c r="K53" s="34"/>
      <c r="L53" s="34"/>
      <c r="M53" s="6"/>
    </row>
    <row r="54" spans="1:13" ht="16.5" thickBot="1">
      <c r="A54" s="2"/>
      <c r="B54" s="13"/>
      <c r="C54" s="15"/>
      <c r="D54" s="13"/>
      <c r="E54" s="13"/>
      <c r="F54" s="13"/>
      <c r="G54" s="13"/>
      <c r="H54" s="13"/>
      <c r="I54" s="13"/>
      <c r="J54" s="13"/>
      <c r="K54" s="34"/>
      <c r="L54" s="34"/>
      <c r="M54" s="6"/>
    </row>
    <row r="55" spans="1:13" ht="15.75">
      <c r="A55" s="2"/>
      <c r="B55" s="128" t="s">
        <v>18</v>
      </c>
      <c r="C55" s="129"/>
      <c r="D55" s="129"/>
      <c r="E55" s="129"/>
      <c r="F55" s="129"/>
      <c r="G55" s="129"/>
      <c r="H55" s="130"/>
      <c r="I55" s="130"/>
      <c r="J55" s="131"/>
      <c r="K55" s="121"/>
      <c r="L55" s="122"/>
      <c r="M55" s="6"/>
    </row>
    <row r="56" spans="1:13" ht="16.5" thickBot="1">
      <c r="A56" s="16"/>
      <c r="B56" s="132"/>
      <c r="C56" s="133"/>
      <c r="D56" s="133"/>
      <c r="E56" s="133"/>
      <c r="F56" s="133"/>
      <c r="G56" s="133"/>
      <c r="H56" s="134"/>
      <c r="I56" s="134"/>
      <c r="J56" s="135"/>
      <c r="K56" s="122"/>
      <c r="L56" s="122"/>
      <c r="M56" s="6"/>
    </row>
    <row r="57" spans="1:13" ht="15.75">
      <c r="A57" s="2"/>
      <c r="B57" s="123" t="s">
        <v>19</v>
      </c>
      <c r="C57" s="54"/>
      <c r="D57" s="54"/>
      <c r="E57" s="54"/>
      <c r="F57" s="54"/>
      <c r="G57" s="55"/>
      <c r="H57" s="53">
        <f>IF($J$27=1,"ШНК-3",IF($J$27=2,"ШНК-6",""))</f>
      </c>
      <c r="I57" s="54"/>
      <c r="J57" s="55"/>
      <c r="K57" s="112"/>
      <c r="L57" s="57"/>
      <c r="M57" s="6"/>
    </row>
    <row r="58" spans="1:13" ht="16.5" thickBot="1">
      <c r="A58" s="2"/>
      <c r="B58" s="124"/>
      <c r="C58" s="125"/>
      <c r="D58" s="125"/>
      <c r="E58" s="125"/>
      <c r="F58" s="125"/>
      <c r="G58" s="126"/>
      <c r="H58" s="124"/>
      <c r="I58" s="125"/>
      <c r="J58" s="126"/>
      <c r="K58" s="57"/>
      <c r="L58" s="57"/>
      <c r="M58" s="6"/>
    </row>
    <row r="59" spans="1:13" ht="15.75">
      <c r="A59" s="2"/>
      <c r="B59" s="123" t="s">
        <v>32</v>
      </c>
      <c r="C59" s="54"/>
      <c r="D59" s="54"/>
      <c r="E59" s="54"/>
      <c r="F59" s="54"/>
      <c r="G59" s="55"/>
      <c r="H59" s="53">
        <f>IF($J$27=1,"3 шт.",IF($J$27=2,"6 шт.",""))</f>
      </c>
      <c r="I59" s="54"/>
      <c r="J59" s="55"/>
      <c r="K59" s="112"/>
      <c r="L59" s="57"/>
      <c r="M59" s="6"/>
    </row>
    <row r="60" spans="1:13" ht="16.5" thickBot="1">
      <c r="A60" s="2"/>
      <c r="B60" s="124"/>
      <c r="C60" s="125"/>
      <c r="D60" s="125"/>
      <c r="E60" s="125"/>
      <c r="F60" s="125"/>
      <c r="G60" s="126"/>
      <c r="H60" s="124"/>
      <c r="I60" s="125"/>
      <c r="J60" s="126"/>
      <c r="K60" s="57"/>
      <c r="L60" s="57"/>
      <c r="M60" s="6"/>
    </row>
    <row r="61" spans="1:13" ht="15.75">
      <c r="A61" s="2"/>
      <c r="B61" s="113" t="s">
        <v>48</v>
      </c>
      <c r="C61" s="114"/>
      <c r="D61" s="114"/>
      <c r="E61" s="114"/>
      <c r="F61" s="114"/>
      <c r="G61" s="115"/>
      <c r="H61" s="88"/>
      <c r="I61" s="119"/>
      <c r="J61" s="120"/>
      <c r="K61" s="112"/>
      <c r="L61" s="57"/>
      <c r="M61" s="6"/>
    </row>
    <row r="62" spans="1:13" ht="16.5" thickBot="1">
      <c r="A62" s="2"/>
      <c r="B62" s="116"/>
      <c r="C62" s="117"/>
      <c r="D62" s="117"/>
      <c r="E62" s="117"/>
      <c r="F62" s="117"/>
      <c r="G62" s="118"/>
      <c r="H62" s="91"/>
      <c r="I62" s="92"/>
      <c r="J62" s="93"/>
      <c r="K62" s="57"/>
      <c r="L62" s="57"/>
      <c r="M62" s="6"/>
    </row>
    <row r="63" spans="1:13" ht="15.75" customHeight="1">
      <c r="A63" s="2"/>
      <c r="B63" s="113" t="s">
        <v>49</v>
      </c>
      <c r="C63" s="114"/>
      <c r="D63" s="114"/>
      <c r="E63" s="114"/>
      <c r="F63" s="114"/>
      <c r="G63" s="115"/>
      <c r="H63" s="53" t="s">
        <v>20</v>
      </c>
      <c r="I63" s="54"/>
      <c r="J63" s="55"/>
      <c r="K63" s="40"/>
      <c r="L63" s="40"/>
      <c r="M63" s="6"/>
    </row>
    <row r="64" spans="1:13" ht="16.5" thickBot="1">
      <c r="A64" s="2"/>
      <c r="B64" s="116"/>
      <c r="C64" s="117"/>
      <c r="D64" s="117"/>
      <c r="E64" s="117"/>
      <c r="F64" s="117"/>
      <c r="G64" s="118"/>
      <c r="H64" s="124"/>
      <c r="I64" s="125"/>
      <c r="J64" s="126"/>
      <c r="K64" s="40"/>
      <c r="L64" s="40"/>
      <c r="M64" s="6"/>
    </row>
    <row r="65" spans="1:13" ht="15.75" customHeight="1">
      <c r="A65" s="2"/>
      <c r="B65" s="113" t="s">
        <v>50</v>
      </c>
      <c r="C65" s="114"/>
      <c r="D65" s="114"/>
      <c r="E65" s="114"/>
      <c r="F65" s="114"/>
      <c r="G65" s="115"/>
      <c r="H65" s="88"/>
      <c r="I65" s="119"/>
      <c r="J65" s="120"/>
      <c r="K65" s="136"/>
      <c r="L65" s="57"/>
      <c r="M65" s="6"/>
    </row>
    <row r="66" spans="1:13" ht="16.5" thickBot="1">
      <c r="A66" s="2"/>
      <c r="B66" s="116"/>
      <c r="C66" s="117"/>
      <c r="D66" s="117"/>
      <c r="E66" s="117"/>
      <c r="F66" s="117"/>
      <c r="G66" s="118"/>
      <c r="H66" s="91"/>
      <c r="I66" s="92"/>
      <c r="J66" s="93"/>
      <c r="K66" s="56"/>
      <c r="L66" s="57"/>
      <c r="M66" s="6"/>
    </row>
    <row r="67" spans="1:13" ht="15.75">
      <c r="A67" s="2"/>
      <c r="B67" s="113" t="s">
        <v>46</v>
      </c>
      <c r="C67" s="114"/>
      <c r="D67" s="114"/>
      <c r="E67" s="114"/>
      <c r="F67" s="114"/>
      <c r="G67" s="115"/>
      <c r="H67" s="53" t="s">
        <v>20</v>
      </c>
      <c r="I67" s="54"/>
      <c r="J67" s="55"/>
      <c r="K67" s="136"/>
      <c r="L67" s="57"/>
      <c r="M67" s="6"/>
    </row>
    <row r="68" spans="1:13" ht="16.5" thickBot="1">
      <c r="A68" s="2"/>
      <c r="B68" s="116"/>
      <c r="C68" s="117"/>
      <c r="D68" s="117"/>
      <c r="E68" s="117"/>
      <c r="F68" s="117"/>
      <c r="G68" s="118"/>
      <c r="H68" s="124"/>
      <c r="I68" s="125"/>
      <c r="J68" s="126"/>
      <c r="K68" s="56"/>
      <c r="L68" s="57"/>
      <c r="M68" s="6"/>
    </row>
    <row r="69" spans="1:13" ht="15.75">
      <c r="A69" s="2"/>
      <c r="B69" s="113" t="s">
        <v>21</v>
      </c>
      <c r="C69" s="114"/>
      <c r="D69" s="114"/>
      <c r="E69" s="114"/>
      <c r="F69" s="114"/>
      <c r="G69" s="115"/>
      <c r="H69" s="53" t="s">
        <v>20</v>
      </c>
      <c r="I69" s="54"/>
      <c r="J69" s="55"/>
      <c r="K69" s="136"/>
      <c r="L69" s="57"/>
      <c r="M69" s="6"/>
    </row>
    <row r="70" spans="1:13" ht="16.5" thickBot="1">
      <c r="A70" s="2"/>
      <c r="B70" s="116"/>
      <c r="C70" s="117"/>
      <c r="D70" s="117"/>
      <c r="E70" s="117"/>
      <c r="F70" s="117"/>
      <c r="G70" s="118"/>
      <c r="H70" s="124"/>
      <c r="I70" s="125"/>
      <c r="J70" s="126"/>
      <c r="K70" s="56"/>
      <c r="L70" s="57"/>
      <c r="M70" s="6"/>
    </row>
    <row r="71" spans="1:13" ht="15.75">
      <c r="A71" s="2"/>
      <c r="B71" s="113" t="s">
        <v>22</v>
      </c>
      <c r="C71" s="114"/>
      <c r="D71" s="114"/>
      <c r="E71" s="114"/>
      <c r="F71" s="114"/>
      <c r="G71" s="115"/>
      <c r="H71" s="53" t="s">
        <v>20</v>
      </c>
      <c r="I71" s="54"/>
      <c r="J71" s="55"/>
      <c r="K71" s="136"/>
      <c r="L71" s="57"/>
      <c r="M71" s="6"/>
    </row>
    <row r="72" spans="1:13" ht="16.5" thickBot="1">
      <c r="A72" s="2"/>
      <c r="B72" s="116"/>
      <c r="C72" s="117"/>
      <c r="D72" s="117"/>
      <c r="E72" s="117"/>
      <c r="F72" s="117"/>
      <c r="G72" s="118"/>
      <c r="H72" s="124"/>
      <c r="I72" s="125"/>
      <c r="J72" s="126"/>
      <c r="K72" s="56"/>
      <c r="L72" s="57"/>
      <c r="M72" s="6"/>
    </row>
    <row r="73" spans="1:13" ht="15.75">
      <c r="A73" s="2"/>
      <c r="B73" s="113" t="s">
        <v>23</v>
      </c>
      <c r="C73" s="114"/>
      <c r="D73" s="114"/>
      <c r="E73" s="114"/>
      <c r="F73" s="114"/>
      <c r="G73" s="115"/>
      <c r="H73" s="53" t="s">
        <v>20</v>
      </c>
      <c r="I73" s="54"/>
      <c r="J73" s="55"/>
      <c r="K73" s="136"/>
      <c r="L73" s="57"/>
      <c r="M73" s="6"/>
    </row>
    <row r="74" spans="1:13" ht="16.5" thickBot="1">
      <c r="A74" s="2"/>
      <c r="B74" s="116"/>
      <c r="C74" s="117"/>
      <c r="D74" s="117"/>
      <c r="E74" s="117"/>
      <c r="F74" s="117"/>
      <c r="G74" s="118"/>
      <c r="H74" s="124"/>
      <c r="I74" s="125"/>
      <c r="J74" s="126"/>
      <c r="K74" s="56"/>
      <c r="L74" s="57"/>
      <c r="M74" s="6"/>
    </row>
    <row r="75" spans="1:13" ht="15.75" customHeight="1">
      <c r="A75" s="2"/>
      <c r="B75" s="34"/>
      <c r="C75" s="5"/>
      <c r="D75" s="34"/>
      <c r="E75" s="34"/>
      <c r="F75" s="34"/>
      <c r="G75" s="34"/>
      <c r="H75" s="34"/>
      <c r="I75" s="34"/>
      <c r="J75" s="34"/>
      <c r="K75" s="34"/>
      <c r="L75" s="34"/>
      <c r="M75" s="6"/>
    </row>
    <row r="76" spans="1:13" ht="15.75" customHeight="1">
      <c r="A76" s="2"/>
      <c r="B76" s="41" t="s">
        <v>25</v>
      </c>
      <c r="C76" s="17"/>
      <c r="D76" s="18"/>
      <c r="E76" s="19"/>
      <c r="F76" s="139" t="s">
        <v>26</v>
      </c>
      <c r="G76" s="140"/>
      <c r="H76" s="140"/>
      <c r="I76" s="140"/>
      <c r="J76" s="43"/>
      <c r="K76" s="43"/>
      <c r="L76" s="43"/>
      <c r="M76" s="6"/>
    </row>
    <row r="77" spans="1:13" ht="16.5" thickBot="1">
      <c r="A77" s="11"/>
      <c r="B77" s="12"/>
      <c r="C77" s="12"/>
      <c r="D77" s="12"/>
      <c r="E77" s="12"/>
      <c r="F77" s="12"/>
      <c r="G77" s="12"/>
      <c r="H77" s="12"/>
      <c r="I77" s="13"/>
      <c r="J77" s="13"/>
      <c r="K77" s="13"/>
      <c r="L77" s="13"/>
      <c r="M77" s="14"/>
    </row>
    <row r="78" spans="1:13" ht="15.75">
      <c r="A78" s="2"/>
      <c r="B78" s="34"/>
      <c r="C78" s="5"/>
      <c r="D78" s="34"/>
      <c r="E78" s="34"/>
      <c r="F78" s="34"/>
      <c r="G78" s="34"/>
      <c r="H78" s="34"/>
      <c r="I78" s="34"/>
      <c r="J78" s="34"/>
      <c r="K78" s="34"/>
      <c r="L78" s="34"/>
      <c r="M78" s="6"/>
    </row>
    <row r="79" spans="1:13" ht="15.75">
      <c r="A79" s="2"/>
      <c r="B79" s="72" t="s">
        <v>33</v>
      </c>
      <c r="C79" s="73" t="s">
        <v>5</v>
      </c>
      <c r="D79" s="74"/>
      <c r="E79" s="74"/>
      <c r="F79" s="74"/>
      <c r="G79" s="74"/>
      <c r="H79" s="74"/>
      <c r="I79" s="34"/>
      <c r="J79" s="34"/>
      <c r="K79" s="34"/>
      <c r="L79" s="34"/>
      <c r="M79" s="6"/>
    </row>
    <row r="80" spans="1:13" ht="15.75">
      <c r="A80" s="2"/>
      <c r="B80" s="57"/>
      <c r="C80" s="74"/>
      <c r="D80" s="74"/>
      <c r="E80" s="74"/>
      <c r="F80" s="74"/>
      <c r="G80" s="74"/>
      <c r="H80" s="74"/>
      <c r="I80" s="34"/>
      <c r="J80" s="34"/>
      <c r="K80" s="34"/>
      <c r="L80" s="34"/>
      <c r="M80" s="6"/>
    </row>
    <row r="81" spans="1:13" ht="16.5" thickBot="1">
      <c r="A81" s="2"/>
      <c r="B81" s="30"/>
      <c r="C81" s="32"/>
      <c r="D81" s="32"/>
      <c r="E81" s="32"/>
      <c r="F81" s="32"/>
      <c r="G81" s="32"/>
      <c r="H81" s="32"/>
      <c r="I81" s="34"/>
      <c r="J81" s="34"/>
      <c r="K81" s="34"/>
      <c r="L81" s="34"/>
      <c r="M81" s="6"/>
    </row>
    <row r="82" spans="1:13" ht="15.75">
      <c r="A82" s="2"/>
      <c r="B82" s="128" t="s">
        <v>18</v>
      </c>
      <c r="C82" s="129"/>
      <c r="D82" s="129"/>
      <c r="E82" s="129"/>
      <c r="F82" s="129"/>
      <c r="G82" s="129"/>
      <c r="H82" s="130"/>
      <c r="I82" s="130"/>
      <c r="J82" s="131"/>
      <c r="K82" s="121"/>
      <c r="L82" s="122"/>
      <c r="M82" s="6"/>
    </row>
    <row r="83" spans="1:13" ht="16.5" thickBot="1">
      <c r="A83" s="2"/>
      <c r="B83" s="132"/>
      <c r="C83" s="133"/>
      <c r="D83" s="133"/>
      <c r="E83" s="133"/>
      <c r="F83" s="133"/>
      <c r="G83" s="133"/>
      <c r="H83" s="134"/>
      <c r="I83" s="134"/>
      <c r="J83" s="135"/>
      <c r="K83" s="122"/>
      <c r="L83" s="122"/>
      <c r="M83" s="6"/>
    </row>
    <row r="84" spans="1:13" ht="15.75">
      <c r="A84" s="2"/>
      <c r="B84" s="113" t="s">
        <v>34</v>
      </c>
      <c r="C84" s="114"/>
      <c r="D84" s="114"/>
      <c r="E84" s="114"/>
      <c r="F84" s="114"/>
      <c r="G84" s="115"/>
      <c r="H84" s="88"/>
      <c r="I84" s="119"/>
      <c r="J84" s="120"/>
      <c r="K84" s="137"/>
      <c r="L84" s="138"/>
      <c r="M84" s="6"/>
    </row>
    <row r="85" spans="1:13" ht="16.5" thickBot="1">
      <c r="A85" s="2"/>
      <c r="B85" s="116"/>
      <c r="C85" s="117"/>
      <c r="D85" s="117"/>
      <c r="E85" s="117"/>
      <c r="F85" s="117"/>
      <c r="G85" s="118"/>
      <c r="H85" s="91"/>
      <c r="I85" s="92"/>
      <c r="J85" s="93"/>
      <c r="K85" s="138"/>
      <c r="L85" s="138"/>
      <c r="M85" s="6"/>
    </row>
    <row r="86" spans="1:13" ht="15.75">
      <c r="A86" s="2"/>
      <c r="B86" s="113" t="s">
        <v>38</v>
      </c>
      <c r="C86" s="114"/>
      <c r="D86" s="114"/>
      <c r="E86" s="114"/>
      <c r="F86" s="114"/>
      <c r="G86" s="115"/>
      <c r="H86" s="88"/>
      <c r="I86" s="119"/>
      <c r="J86" s="120"/>
      <c r="K86" s="137"/>
      <c r="L86" s="138"/>
      <c r="M86" s="6"/>
    </row>
    <row r="87" spans="1:13" ht="16.5" thickBot="1">
      <c r="A87" s="2"/>
      <c r="B87" s="116"/>
      <c r="C87" s="117"/>
      <c r="D87" s="117"/>
      <c r="E87" s="117"/>
      <c r="F87" s="117"/>
      <c r="G87" s="118"/>
      <c r="H87" s="91"/>
      <c r="I87" s="92"/>
      <c r="J87" s="93"/>
      <c r="K87" s="138"/>
      <c r="L87" s="138"/>
      <c r="M87" s="6"/>
    </row>
    <row r="88" spans="1:13" ht="15.75">
      <c r="A88" s="2"/>
      <c r="B88" s="34"/>
      <c r="C88" s="5"/>
      <c r="D88" s="34"/>
      <c r="E88" s="34"/>
      <c r="F88" s="34"/>
      <c r="G88" s="34"/>
      <c r="H88" s="34"/>
      <c r="I88" s="34"/>
      <c r="J88" s="34"/>
      <c r="K88" s="34"/>
      <c r="L88" s="34"/>
      <c r="M88" s="6"/>
    </row>
    <row r="89" spans="1:13" ht="15.75">
      <c r="A89" s="2"/>
      <c r="B89" s="145" t="s">
        <v>45</v>
      </c>
      <c r="C89" s="146"/>
      <c r="D89" s="146"/>
      <c r="E89" s="146"/>
      <c r="F89" s="146"/>
      <c r="G89" s="146"/>
      <c r="H89" s="146"/>
      <c r="I89" s="147"/>
      <c r="J89" s="34"/>
      <c r="K89" s="34"/>
      <c r="L89" s="34"/>
      <c r="M89" s="6"/>
    </row>
    <row r="90" spans="1:13" ht="15.75">
      <c r="A90" s="2"/>
      <c r="B90" s="34"/>
      <c r="C90" s="5"/>
      <c r="D90" s="34"/>
      <c r="E90" s="34"/>
      <c r="F90" s="34"/>
      <c r="G90" s="34"/>
      <c r="H90" s="34"/>
      <c r="I90" s="34"/>
      <c r="J90" s="34"/>
      <c r="K90" s="34"/>
      <c r="L90" s="34"/>
      <c r="M90" s="6"/>
    </row>
    <row r="91" spans="1:13" ht="15.75">
      <c r="A91" s="2"/>
      <c r="B91" s="41" t="s">
        <v>25</v>
      </c>
      <c r="C91" s="17"/>
      <c r="D91" s="18"/>
      <c r="E91" s="19"/>
      <c r="F91" s="139" t="s">
        <v>26</v>
      </c>
      <c r="G91" s="140"/>
      <c r="H91" s="140"/>
      <c r="I91" s="140"/>
      <c r="J91" s="43"/>
      <c r="K91" s="43"/>
      <c r="L91" s="43"/>
      <c r="M91" s="6"/>
    </row>
    <row r="92" spans="1:13" ht="16.5" thickBot="1">
      <c r="A92" s="11"/>
      <c r="B92" s="12"/>
      <c r="C92" s="12"/>
      <c r="D92" s="12"/>
      <c r="E92" s="12"/>
      <c r="F92" s="12"/>
      <c r="G92" s="12"/>
      <c r="H92" s="12"/>
      <c r="I92" s="13"/>
      <c r="J92" s="13"/>
      <c r="K92" s="13"/>
      <c r="L92" s="13"/>
      <c r="M92" s="14"/>
    </row>
    <row r="93" spans="1:13" ht="15.75">
      <c r="A93" s="2"/>
      <c r="B93" s="34"/>
      <c r="C93" s="5"/>
      <c r="D93" s="34"/>
      <c r="E93" s="34"/>
      <c r="F93" s="34"/>
      <c r="G93" s="34"/>
      <c r="H93" s="34"/>
      <c r="I93" s="34"/>
      <c r="J93" s="34"/>
      <c r="K93" s="34"/>
      <c r="L93" s="34"/>
      <c r="M93" s="6"/>
    </row>
    <row r="94" spans="1:13" ht="15.75">
      <c r="A94" s="2"/>
      <c r="B94" s="72" t="s">
        <v>37</v>
      </c>
      <c r="C94" s="73" t="s">
        <v>36</v>
      </c>
      <c r="D94" s="74"/>
      <c r="E94" s="74"/>
      <c r="F94" s="74"/>
      <c r="G94" s="74"/>
      <c r="H94" s="74"/>
      <c r="I94" s="34"/>
      <c r="J94" s="34"/>
      <c r="K94" s="34"/>
      <c r="L94" s="34"/>
      <c r="M94" s="6"/>
    </row>
    <row r="95" spans="1:13" ht="15.75">
      <c r="A95" s="2"/>
      <c r="B95" s="57"/>
      <c r="C95" s="74"/>
      <c r="D95" s="74"/>
      <c r="E95" s="74"/>
      <c r="F95" s="74"/>
      <c r="G95" s="74"/>
      <c r="H95" s="74"/>
      <c r="I95" s="34"/>
      <c r="J95" s="34"/>
      <c r="K95" s="34"/>
      <c r="L95" s="34"/>
      <c r="M95" s="6"/>
    </row>
    <row r="96" spans="1:13" ht="15.75">
      <c r="A96" s="2"/>
      <c r="B96" s="34"/>
      <c r="C96" s="5"/>
      <c r="D96" s="34"/>
      <c r="E96" s="34"/>
      <c r="F96" s="34"/>
      <c r="G96" s="34"/>
      <c r="H96" s="34"/>
      <c r="I96" s="34"/>
      <c r="J96" s="34"/>
      <c r="K96" s="34"/>
      <c r="L96" s="34"/>
      <c r="M96" s="6"/>
    </row>
    <row r="97" spans="1:13" ht="15.75">
      <c r="A97" s="2"/>
      <c r="B97" s="143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6"/>
    </row>
    <row r="98" spans="1:13" ht="15.75">
      <c r="A98" s="2"/>
      <c r="B98" s="143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6"/>
    </row>
    <row r="99" spans="1:13" ht="15.75">
      <c r="A99" s="2"/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6"/>
    </row>
    <row r="100" spans="1:13" ht="15.75">
      <c r="A100" s="2"/>
      <c r="B100" s="143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6"/>
    </row>
    <row r="101" spans="1:13" ht="15.75">
      <c r="A101" s="2"/>
      <c r="B101" s="143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6"/>
    </row>
    <row r="102" spans="1:13" ht="15.75">
      <c r="A102" s="2"/>
      <c r="B102" s="143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6"/>
    </row>
    <row r="103" spans="1:13" ht="15.75">
      <c r="A103" s="2"/>
      <c r="B103" s="33"/>
      <c r="C103" s="17"/>
      <c r="D103" s="18"/>
      <c r="E103" s="18"/>
      <c r="F103" s="41"/>
      <c r="G103" s="42"/>
      <c r="H103" s="42"/>
      <c r="I103" s="42"/>
      <c r="J103" s="34"/>
      <c r="K103" s="34"/>
      <c r="L103" s="34"/>
      <c r="M103" s="6"/>
    </row>
    <row r="104" spans="1:13" ht="15.75">
      <c r="A104" s="20"/>
      <c r="B104" s="21"/>
      <c r="C104" s="22"/>
      <c r="D104" s="21"/>
      <c r="E104" s="21"/>
      <c r="F104" s="21"/>
      <c r="G104" s="21"/>
      <c r="H104" s="21"/>
      <c r="I104" s="21"/>
      <c r="J104" s="21"/>
      <c r="K104" s="21"/>
      <c r="L104" s="21"/>
      <c r="M104" s="23"/>
    </row>
  </sheetData>
  <sheetProtection password="F619" sheet="1" objects="1" scenarios="1"/>
  <mergeCells count="93">
    <mergeCell ref="F76:I76"/>
    <mergeCell ref="F91:I91"/>
    <mergeCell ref="B102:L102"/>
    <mergeCell ref="B101:L101"/>
    <mergeCell ref="B100:L100"/>
    <mergeCell ref="B99:L99"/>
    <mergeCell ref="B98:L98"/>
    <mergeCell ref="B97:L97"/>
    <mergeCell ref="B89:I89"/>
    <mergeCell ref="K84:L85"/>
    <mergeCell ref="F48:I48"/>
    <mergeCell ref="B86:G87"/>
    <mergeCell ref="H86:J87"/>
    <mergeCell ref="B59:G60"/>
    <mergeCell ref="H59:J60"/>
    <mergeCell ref="G52:G53"/>
    <mergeCell ref="B84:G85"/>
    <mergeCell ref="H84:J85"/>
    <mergeCell ref="B52:B53"/>
    <mergeCell ref="B82:J83"/>
    <mergeCell ref="K82:L83"/>
    <mergeCell ref="C94:H95"/>
    <mergeCell ref="B67:G68"/>
    <mergeCell ref="H67:J68"/>
    <mergeCell ref="B79:B80"/>
    <mergeCell ref="C79:H80"/>
    <mergeCell ref="B94:B95"/>
    <mergeCell ref="K86:L87"/>
    <mergeCell ref="K69:L70"/>
    <mergeCell ref="K71:L72"/>
    <mergeCell ref="K65:L66"/>
    <mergeCell ref="K67:L68"/>
    <mergeCell ref="K73:L74"/>
    <mergeCell ref="B63:G64"/>
    <mergeCell ref="H63:J64"/>
    <mergeCell ref="H65:J66"/>
    <mergeCell ref="B65:G66"/>
    <mergeCell ref="C52:F53"/>
    <mergeCell ref="B55:J56"/>
    <mergeCell ref="B73:G74"/>
    <mergeCell ref="H73:J74"/>
    <mergeCell ref="B69:G70"/>
    <mergeCell ref="H69:J70"/>
    <mergeCell ref="B71:G72"/>
    <mergeCell ref="H71:J72"/>
    <mergeCell ref="K59:L60"/>
    <mergeCell ref="B61:G62"/>
    <mergeCell ref="H61:J62"/>
    <mergeCell ref="K61:L62"/>
    <mergeCell ref="K55:L56"/>
    <mergeCell ref="B57:G58"/>
    <mergeCell ref="H57:J58"/>
    <mergeCell ref="K57:L58"/>
    <mergeCell ref="B24:B25"/>
    <mergeCell ref="C24:H25"/>
    <mergeCell ref="B27:B28"/>
    <mergeCell ref="C27:H28"/>
    <mergeCell ref="B30:B31"/>
    <mergeCell ref="B33:B35"/>
    <mergeCell ref="G35:H35"/>
    <mergeCell ref="J24:L25"/>
    <mergeCell ref="G43:H43"/>
    <mergeCell ref="J43:L43"/>
    <mergeCell ref="G33:H33"/>
    <mergeCell ref="G34:H34"/>
    <mergeCell ref="G42:H42"/>
    <mergeCell ref="C39:H40"/>
    <mergeCell ref="J39:L40"/>
    <mergeCell ref="J33:L33"/>
    <mergeCell ref="C33:F35"/>
    <mergeCell ref="J34:L34"/>
    <mergeCell ref="J42:L42"/>
    <mergeCell ref="C30:H31"/>
    <mergeCell ref="J30:L31"/>
    <mergeCell ref="J27:L28"/>
    <mergeCell ref="B39:B40"/>
    <mergeCell ref="C21:H22"/>
    <mergeCell ref="B11:C11"/>
    <mergeCell ref="B16:C16"/>
    <mergeCell ref="B9:D9"/>
    <mergeCell ref="B18:D18"/>
    <mergeCell ref="B13:C13"/>
    <mergeCell ref="F13:L13"/>
    <mergeCell ref="J35:L35"/>
    <mergeCell ref="B42:B44"/>
    <mergeCell ref="C42:F44"/>
    <mergeCell ref="G44:H44"/>
    <mergeCell ref="J44:L44"/>
    <mergeCell ref="B7:L7"/>
    <mergeCell ref="F9:L9"/>
    <mergeCell ref="F11:H11"/>
    <mergeCell ref="F16:L16"/>
    <mergeCell ref="B21:B22"/>
  </mergeCells>
  <conditionalFormatting sqref="B39:L46">
    <cfRule type="expression" priority="5" dxfId="5">
      <formula>IF($J$27&gt;1,0,1)</formula>
    </cfRule>
  </conditionalFormatting>
  <conditionalFormatting sqref="B16:L16">
    <cfRule type="expression" priority="4" dxfId="5">
      <formula>IF($F$11&lt;&gt;"С доставкой",1,0)</formula>
    </cfRule>
  </conditionalFormatting>
  <conditionalFormatting sqref="B13:L14">
    <cfRule type="expression" priority="3" dxfId="6">
      <formula>IF($F$11&lt;&gt;"Самовывоз",1,0)</formula>
    </cfRule>
  </conditionalFormatting>
  <conditionalFormatting sqref="J35:L35">
    <cfRule type="expression" priority="2" dxfId="0" stopIfTrue="1">
      <formula>IF($J$30&lt;500,1,0)</formula>
    </cfRule>
  </conditionalFormatting>
  <conditionalFormatting sqref="J44:L44">
    <cfRule type="expression" priority="1" dxfId="0" stopIfTrue="1">
      <formula>IF($J$39&lt;500,1,0)</formula>
    </cfRule>
  </conditionalFormatting>
  <dataValidations count="5">
    <dataValidation type="list" allowBlank="1" showInputMessage="1" showErrorMessage="1" sqref="F11">
      <formula1>$CC$6:$CC$7</formula1>
    </dataValidation>
    <dataValidation type="list" allowBlank="1" showInputMessage="1" showErrorMessage="1" sqref="J24:L24">
      <formula1>$CD$6:$CD$7</formula1>
    </dataValidation>
    <dataValidation type="list" allowBlank="1" showInputMessage="1" showErrorMessage="1" sqref="J27">
      <formula1>$CE$6:$CE$7</formula1>
    </dataValidation>
    <dataValidation type="list" allowBlank="1" showInputMessage="1" showErrorMessage="1" sqref="H84:J87 H65:J66">
      <formula1>$CF$6:$CF$7</formula1>
    </dataValidation>
    <dataValidation type="list" allowBlank="1" showInputMessage="1" showErrorMessage="1" sqref="F18">
      <formula1>$CB$6:$CB$15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3" r:id="rId2"/>
  <ignoredErrors>
    <ignoredError sqref="B52 B79 B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cp:lastPrinted>2011-05-20T12:34:27Z</cp:lastPrinted>
  <dcterms:created xsi:type="dcterms:W3CDTF">2011-05-20T09:03:16Z</dcterms:created>
  <dcterms:modified xsi:type="dcterms:W3CDTF">2014-08-06T09:40:57Z</dcterms:modified>
  <cp:category/>
  <cp:version/>
  <cp:contentType/>
  <cp:contentStatus/>
</cp:coreProperties>
</file>